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ées synthétique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<sst xmlns="http://schemas.openxmlformats.org/spreadsheetml/2006/main" count="47" uniqueCount="25">
  <si>
    <t xml:space="preserve">Moyenne sur 3 ans non calculée au prorata de la SAU annuelle, lorsque celle-ci évolue</t>
  </si>
  <si>
    <t xml:space="preserve">N° SIRET : </t>
  </si>
  <si>
    <t xml:space="preserve">inscrire n°SIRET n°1</t>
  </si>
  <si>
    <r>
      <rPr>
        <b val="true"/>
        <sz val="11"/>
        <color theme="1"/>
        <rFont val="Aptos Narrow"/>
        <family val="2"/>
        <charset val="1"/>
      </rPr>
      <t xml:space="preserve">1</t>
    </r>
    <r>
      <rPr>
        <b val="true"/>
        <vertAlign val="superscript"/>
        <sz val="11"/>
        <color theme="1"/>
        <rFont val="Aptos Narrow"/>
        <family val="2"/>
        <charset val="1"/>
      </rPr>
      <t xml:space="preserve">er</t>
    </r>
    <r>
      <rPr>
        <b val="true"/>
        <sz val="11"/>
        <color theme="1"/>
        <rFont val="Aptos Narrow"/>
        <family val="2"/>
        <charset val="1"/>
      </rPr>
      <t xml:space="preserve"> septembre 2022 – 31 août 2023</t>
    </r>
  </si>
  <si>
    <r>
      <rPr>
        <b val="true"/>
        <sz val="11"/>
        <color theme="1"/>
        <rFont val="Aptos Narrow"/>
        <family val="2"/>
        <charset val="1"/>
      </rPr>
      <t xml:space="preserve">1</t>
    </r>
    <r>
      <rPr>
        <b val="true"/>
        <vertAlign val="superscript"/>
        <sz val="11"/>
        <color theme="1"/>
        <rFont val="Aptos Narrow"/>
        <family val="2"/>
        <charset val="1"/>
      </rPr>
      <t xml:space="preserve">er</t>
    </r>
    <r>
      <rPr>
        <b val="true"/>
        <sz val="11"/>
        <color theme="1"/>
        <rFont val="Aptos Narrow"/>
        <family val="2"/>
        <charset val="1"/>
      </rPr>
      <t xml:space="preserve"> septembre 2023 – 31 août 2024</t>
    </r>
  </si>
  <si>
    <r>
      <rPr>
        <b val="true"/>
        <sz val="11"/>
        <color theme="1"/>
        <rFont val="Aptos Narrow"/>
        <family val="2"/>
        <charset val="1"/>
      </rPr>
      <t xml:space="preserve">1</t>
    </r>
    <r>
      <rPr>
        <b val="true"/>
        <vertAlign val="superscript"/>
        <sz val="11"/>
        <color theme="1"/>
        <rFont val="Aptos Narrow"/>
        <family val="2"/>
        <charset val="1"/>
      </rPr>
      <t xml:space="preserve">er</t>
    </r>
    <r>
      <rPr>
        <b val="true"/>
        <sz val="11"/>
        <color theme="1"/>
        <rFont val="Aptos Narrow"/>
        <family val="2"/>
        <charset val="1"/>
      </rPr>
      <t xml:space="preserve"> septembre 2024 – 31 août 2025</t>
    </r>
  </si>
  <si>
    <t xml:space="preserve">Moyenne BGA sur 3 ans</t>
  </si>
  <si>
    <t xml:space="preserve">SURFACES
 (en ha)</t>
  </si>
  <si>
    <t xml:space="preserve">SAU</t>
  </si>
  <si>
    <t xml:space="preserve">SAU HORS BVAV</t>
  </si>
  <si>
    <t xml:space="preserve">SAU parcours volaille</t>
  </si>
  <si>
    <t xml:space="preserve">APPORT d’azote
(en kg d’azote)</t>
  </si>
  <si>
    <t xml:space="preserve">Apport d’azote total</t>
  </si>
  <si>
    <t xml:space="preserve">dont N apporté sur PARCOURS </t>
  </si>
  <si>
    <t xml:space="preserve">dont N d’origine animale apporté HORS BVAV</t>
  </si>
  <si>
    <t xml:space="preserve">dont N autre apporté HORS BVAV</t>
  </si>
  <si>
    <t xml:space="preserve">EXPORTATION d’azote
(en kg d’azote)</t>
  </si>
  <si>
    <t xml:space="preserve">Exportation d’azote par les cultures</t>
  </si>
  <si>
    <t xml:space="preserve">dont N exporté sur PARCOURS VOLAILLES</t>
  </si>
  <si>
    <t xml:space="preserve">dont N exporté HORS BVAV</t>
  </si>
  <si>
    <t xml:space="preserve">BGA
(kg d’azote/ha)</t>
  </si>
  <si>
    <t xml:space="preserve">BGA exploitation </t>
  </si>
  <si>
    <t xml:space="preserve">BGA exploitation sans parcours</t>
  </si>
  <si>
    <t xml:space="preserve">BGA en BVAV (sans parcours)</t>
  </si>
  <si>
    <t xml:space="preserve">inscrire n°SIRET n°2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</si>
</sst>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#,##0"/>
    <numFmt numFmtId="167" formatCode="#,##0.0"/>
    <numFmt numFmtId="168" formatCode="0.0"/>
  </numFmts>
  <fonts count="10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ptos Narrow"/>
      <family val="2"/>
      <charset val="1"/>
    </font>
    <font>
      <b val="true"/>
      <i val="true"/>
      <sz val="11"/>
      <color rgb="FFC9211E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i val="true"/>
      <sz val="11"/>
      <color rgb="FFC9211E"/>
      <name val="Aptos Narrow"/>
      <family val="2"/>
      <charset val="1"/>
    </font>
    <font>
      <b val="true"/>
      <vertAlign val="superscript"/>
      <sz val="11"/>
      <color theme="1"/>
      <name val="Aptos Narrow"/>
      <family val="2"/>
      <charset val="1"/>
    </font>
    <font>
      <strike val="true"/>
      <sz val="11"/>
      <color rgb="FFC9211E"/>
      <name val="Aptos Narrow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EFDB8"/>
        <bgColor rgb="FFFBF8BA"/>
      </patternFill>
    </fill>
    <fill>
      <patternFill patternType="solid">
        <fgColor rgb="FFF2CBF8"/>
        <bgColor rgb="FFFFCC99"/>
      </patternFill>
    </fill>
    <fill>
      <patternFill patternType="solid">
        <fgColor rgb="FFFBF8BA"/>
        <bgColor rgb="FFFEFDB8"/>
      </patternFill>
    </fill>
    <fill>
      <patternFill patternType="solid">
        <fgColor rgb="FF808080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4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4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5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9" fillId="0" borderId="1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6" fontId="6" fillId="5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6" fillId="4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6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DB8"/>
      <rgbColor rgb="FFCCFFFF"/>
      <rgbColor rgb="FF660066"/>
      <rgbColor rgb="FFFF8080"/>
      <rgbColor rgb="FF0066CC"/>
      <rgbColor rgb="FFF2CB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BF8B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"/>
  <sheetViews>
    <sheetView showFormulas="false" showGridLines="true" showRowColHeaders="true" showZeros="true" rightToLeft="false" tabSelected="true" showOutlineSymbols="true" defaultGridColor="true" view="normal" topLeftCell="A1" colorId="64" zoomScale="93" zoomScaleNormal="93" zoomScalePageLayoutView="100" workbookViewId="0">
      <selection pane="topLeft" activeCell="C27" activeCellId="0" sqref="C27"/>
    </sheetView>
  </sheetViews>
  <sheetFormatPr defaultColWidth="12.8046875" defaultRowHeight="13.8" zeroHeight="false" outlineLevelRow="0" outlineLevelCol="0"/>
  <cols>
    <col collapsed="false" customWidth="true" hidden="false" outlineLevel="0" max="1" min="1" style="1" width="20.52"/>
    <col collapsed="false" customWidth="true" hidden="false" outlineLevel="0" max="2" min="2" style="1" width="40.83"/>
    <col collapsed="false" customWidth="true" hidden="false" outlineLevel="0" max="3" min="3" style="2" width="19.98"/>
    <col collapsed="false" customWidth="true" hidden="false" outlineLevel="0" max="4" min="4" style="2" width="19.22"/>
    <col collapsed="false" customWidth="true" hidden="false" outlineLevel="0" max="5" min="5" style="2" width="19.54"/>
  </cols>
  <sheetData>
    <row r="1" customFormat="false" ht="27.4" hidden="false" customHeight="true" outlineLevel="0" collapsed="false">
      <c r="A1" s="3" t="s">
        <v>0</v>
      </c>
      <c r="B1" s="3"/>
      <c r="C1" s="3"/>
      <c r="D1" s="3"/>
      <c r="E1" s="3"/>
      <c r="F1" s="3"/>
    </row>
    <row r="2" customFormat="false" ht="39.55" hidden="false" customHeight="false" outlineLevel="0" collapsed="false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customFormat="false" ht="13.8" hidden="false" customHeight="true" outlineLevel="0" collapsed="false">
      <c r="A3" s="8" t="s">
        <v>7</v>
      </c>
      <c r="B3" s="9" t="s">
        <v>8</v>
      </c>
      <c r="C3" s="10" t="n">
        <v>116.3</v>
      </c>
      <c r="D3" s="11" t="n">
        <v>94</v>
      </c>
      <c r="E3" s="12"/>
      <c r="F3" s="12"/>
    </row>
    <row r="4" customFormat="false" ht="14.15" hidden="false" customHeight="false" outlineLevel="0" collapsed="false">
      <c r="A4" s="8"/>
      <c r="B4" s="9" t="s">
        <v>9</v>
      </c>
      <c r="C4" s="10" t="n">
        <v>21</v>
      </c>
      <c r="D4" s="11" t="n">
        <v>15</v>
      </c>
      <c r="E4" s="12"/>
      <c r="F4" s="12"/>
    </row>
    <row r="5" customFormat="false" ht="14.15" hidden="false" customHeight="false" outlineLevel="0" collapsed="false">
      <c r="A5" s="8"/>
      <c r="B5" s="9" t="s">
        <v>10</v>
      </c>
      <c r="C5" s="10" t="n">
        <v>1</v>
      </c>
      <c r="D5" s="11" t="n">
        <v>4</v>
      </c>
      <c r="E5" s="12"/>
      <c r="F5" s="12"/>
    </row>
    <row r="6" customFormat="false" ht="13.8" hidden="false" customHeight="true" outlineLevel="0" collapsed="false">
      <c r="A6" s="8" t="s">
        <v>11</v>
      </c>
      <c r="B6" s="9" t="s">
        <v>12</v>
      </c>
      <c r="C6" s="11" t="n">
        <v>26310</v>
      </c>
      <c r="D6" s="11" t="n">
        <f aca="false">94*200</f>
        <v>18800</v>
      </c>
      <c r="E6" s="12"/>
      <c r="F6" s="12"/>
    </row>
    <row r="7" customFormat="false" ht="14.15" hidden="false" customHeight="false" outlineLevel="0" collapsed="false">
      <c r="A7" s="8"/>
      <c r="B7" s="13" t="s">
        <v>13</v>
      </c>
      <c r="C7" s="11" t="n">
        <v>700</v>
      </c>
      <c r="D7" s="11" t="n">
        <v>800</v>
      </c>
      <c r="E7" s="12"/>
      <c r="F7" s="12"/>
    </row>
    <row r="8" customFormat="false" ht="14.15" hidden="false" customHeight="false" outlineLevel="0" collapsed="false">
      <c r="A8" s="8"/>
      <c r="B8" s="13" t="s">
        <v>14</v>
      </c>
      <c r="C8" s="11" t="n">
        <v>3700</v>
      </c>
      <c r="D8" s="11" t="n">
        <v>3000</v>
      </c>
      <c r="E8" s="12"/>
      <c r="F8" s="12"/>
    </row>
    <row r="9" customFormat="false" ht="14.15" hidden="false" customHeight="false" outlineLevel="0" collapsed="false">
      <c r="A9" s="8"/>
      <c r="B9" s="13" t="s">
        <v>15</v>
      </c>
      <c r="C9" s="11" t="n">
        <v>1000</v>
      </c>
      <c r="D9" s="11" t="n">
        <v>600</v>
      </c>
      <c r="E9" s="12"/>
      <c r="F9" s="12"/>
    </row>
    <row r="10" customFormat="false" ht="13.8" hidden="false" customHeight="true" outlineLevel="0" collapsed="false">
      <c r="A10" s="8" t="s">
        <v>16</v>
      </c>
      <c r="B10" s="9" t="s">
        <v>17</v>
      </c>
      <c r="C10" s="11" t="n">
        <v>24268</v>
      </c>
      <c r="D10" s="11" t="n">
        <v>14180</v>
      </c>
      <c r="E10" s="12"/>
      <c r="F10" s="12"/>
    </row>
    <row r="11" customFormat="false" ht="13.8" hidden="false" customHeight="false" outlineLevel="0" collapsed="false">
      <c r="A11" s="8"/>
      <c r="B11" s="14" t="s">
        <v>18</v>
      </c>
      <c r="C11" s="15"/>
      <c r="D11" s="15"/>
      <c r="E11" s="12"/>
      <c r="F11" s="12"/>
    </row>
    <row r="12" customFormat="false" ht="14.15" hidden="false" customHeight="false" outlineLevel="0" collapsed="false">
      <c r="A12" s="8"/>
      <c r="B12" s="13" t="s">
        <v>19</v>
      </c>
      <c r="C12" s="11" t="n">
        <v>4600</v>
      </c>
      <c r="D12" s="11" t="n">
        <f aca="false">15*198</f>
        <v>2970</v>
      </c>
      <c r="E12" s="12"/>
      <c r="F12" s="12"/>
    </row>
    <row r="13" customFormat="false" ht="13.8" hidden="false" customHeight="true" outlineLevel="0" collapsed="false">
      <c r="A13" s="8" t="s">
        <v>20</v>
      </c>
      <c r="B13" s="9" t="s">
        <v>21</v>
      </c>
      <c r="C13" s="16" t="n">
        <f aca="false">(C6-C10)/C3</f>
        <v>17.5580395528805</v>
      </c>
      <c r="D13" s="16" t="n">
        <f aca="false">(D6-D10)/D3</f>
        <v>49.1489361702128</v>
      </c>
      <c r="E13" s="17" t="n">
        <v>22</v>
      </c>
      <c r="F13" s="18" t="n">
        <f aca="false">(C13+D13+E13)/3</f>
        <v>29.5689919076978</v>
      </c>
      <c r="G13" s="19"/>
      <c r="H13" s="19"/>
    </row>
    <row r="14" customFormat="false" ht="14.15" hidden="false" customHeight="false" outlineLevel="0" collapsed="false">
      <c r="A14" s="8"/>
      <c r="B14" s="9" t="s">
        <v>22</v>
      </c>
      <c r="C14" s="16" t="n">
        <f aca="false">((C6-C7)-C10)/(C3-C5)</f>
        <v>11.6392020815265</v>
      </c>
      <c r="D14" s="16" t="n">
        <f aca="false">((D6-D7)-D10)/(D3-D5)</f>
        <v>42.4444444444444</v>
      </c>
      <c r="E14" s="17" t="n">
        <v>34</v>
      </c>
      <c r="F14" s="18" t="n">
        <f aca="false">(C14+D14+E14)/3</f>
        <v>29.361215508657</v>
      </c>
      <c r="G14" s="19"/>
      <c r="H14" s="19"/>
    </row>
    <row r="15" customFormat="false" ht="14.15" hidden="false" customHeight="false" outlineLevel="0" collapsed="false">
      <c r="A15" s="8"/>
      <c r="B15" s="9" t="s">
        <v>23</v>
      </c>
      <c r="C15" s="16" t="n">
        <f aca="false">((C6-C7-C8-C9)-(C10-C12))/(C3-C4-C5)</f>
        <v>13.1707317073171</v>
      </c>
      <c r="D15" s="16" t="n">
        <f aca="false">((D6-D7-D8-D9)-(D10-D12))/(D3-D4-D5)</f>
        <v>42.5333333333333</v>
      </c>
      <c r="E15" s="17" t="n">
        <v>27</v>
      </c>
      <c r="F15" s="18" t="n">
        <f aca="false">(C15+D15+E15)/3</f>
        <v>27.5680216802168</v>
      </c>
      <c r="G15" s="19"/>
      <c r="H15" s="19"/>
    </row>
    <row r="18" customFormat="false" ht="39.55" hidden="false" customHeight="false" outlineLevel="0" collapsed="false">
      <c r="A18" s="20" t="s">
        <v>1</v>
      </c>
      <c r="B18" s="5" t="s">
        <v>24</v>
      </c>
      <c r="C18" s="21" t="s">
        <v>3</v>
      </c>
      <c r="D18" s="21" t="s">
        <v>4</v>
      </c>
      <c r="E18" s="21" t="s">
        <v>5</v>
      </c>
      <c r="F18" s="22" t="s">
        <v>6</v>
      </c>
    </row>
    <row r="19" customFormat="false" ht="13.8" hidden="false" customHeight="true" outlineLevel="0" collapsed="false">
      <c r="A19" s="8" t="s">
        <v>7</v>
      </c>
      <c r="B19" s="9" t="s">
        <v>8</v>
      </c>
      <c r="C19" s="10"/>
      <c r="D19" s="11"/>
      <c r="E19" s="12"/>
      <c r="F19" s="12"/>
    </row>
    <row r="20" customFormat="false" ht="13.8" hidden="false" customHeight="false" outlineLevel="0" collapsed="false">
      <c r="A20" s="8"/>
      <c r="B20" s="9" t="s">
        <v>9</v>
      </c>
      <c r="C20" s="10"/>
      <c r="D20" s="11"/>
      <c r="E20" s="12"/>
      <c r="F20" s="12"/>
    </row>
    <row r="21" customFormat="false" ht="13.8" hidden="false" customHeight="false" outlineLevel="0" collapsed="false">
      <c r="A21" s="8"/>
      <c r="B21" s="9" t="s">
        <v>10</v>
      </c>
      <c r="C21" s="10"/>
      <c r="D21" s="11"/>
      <c r="E21" s="12"/>
      <c r="F21" s="12"/>
    </row>
    <row r="22" customFormat="false" ht="13.8" hidden="false" customHeight="true" outlineLevel="0" collapsed="false">
      <c r="A22" s="8" t="s">
        <v>11</v>
      </c>
      <c r="B22" s="9" t="s">
        <v>12</v>
      </c>
      <c r="C22" s="11"/>
      <c r="D22" s="11"/>
      <c r="E22" s="12"/>
      <c r="F22" s="12"/>
    </row>
    <row r="23" customFormat="false" ht="13.8" hidden="false" customHeight="false" outlineLevel="0" collapsed="false">
      <c r="A23" s="8"/>
      <c r="B23" s="13" t="s">
        <v>13</v>
      </c>
      <c r="C23" s="11"/>
      <c r="D23" s="11"/>
      <c r="E23" s="12"/>
      <c r="F23" s="12"/>
    </row>
    <row r="24" customFormat="false" ht="13.8" hidden="false" customHeight="false" outlineLevel="0" collapsed="false">
      <c r="A24" s="8"/>
      <c r="B24" s="13" t="s">
        <v>14</v>
      </c>
      <c r="C24" s="11"/>
      <c r="D24" s="11"/>
      <c r="E24" s="12"/>
      <c r="F24" s="12"/>
    </row>
    <row r="25" customFormat="false" ht="13.8" hidden="false" customHeight="false" outlineLevel="0" collapsed="false">
      <c r="A25" s="8"/>
      <c r="B25" s="13" t="s">
        <v>15</v>
      </c>
      <c r="C25" s="11"/>
      <c r="D25" s="11"/>
      <c r="E25" s="12"/>
      <c r="F25" s="12"/>
    </row>
    <row r="26" customFormat="false" ht="13.8" hidden="false" customHeight="true" outlineLevel="0" collapsed="false">
      <c r="A26" s="8" t="s">
        <v>16</v>
      </c>
      <c r="B26" s="9" t="s">
        <v>17</v>
      </c>
      <c r="C26" s="11"/>
      <c r="D26" s="11"/>
      <c r="E26" s="12"/>
      <c r="F26" s="12"/>
    </row>
    <row r="27" customFormat="false" ht="13.8" hidden="false" customHeight="false" outlineLevel="0" collapsed="false">
      <c r="A27" s="8"/>
      <c r="B27" s="14" t="s">
        <v>18</v>
      </c>
      <c r="C27" s="15"/>
      <c r="D27" s="15"/>
      <c r="E27" s="12"/>
      <c r="F27" s="12"/>
    </row>
    <row r="28" customFormat="false" ht="13.8" hidden="false" customHeight="false" outlineLevel="0" collapsed="false">
      <c r="A28" s="8"/>
      <c r="B28" s="13" t="s">
        <v>19</v>
      </c>
      <c r="C28" s="11"/>
      <c r="D28" s="11"/>
      <c r="E28" s="12"/>
      <c r="F28" s="12"/>
    </row>
    <row r="29" customFormat="false" ht="15" hidden="false" customHeight="true" outlineLevel="0" collapsed="false">
      <c r="A29" s="8" t="s">
        <v>20</v>
      </c>
      <c r="B29" s="9" t="s">
        <v>21</v>
      </c>
      <c r="C29" s="16" t="e">
        <f aca="false">(C22-C26)/C19</f>
        <v>#DIV/0!</v>
      </c>
      <c r="D29" s="16" t="e">
        <f aca="false">(D22-D26)/D19</f>
        <v>#DIV/0!</v>
      </c>
      <c r="E29" s="17"/>
      <c r="F29" s="18" t="e">
        <f aca="false">(C29+D29+E29)/3</f>
        <v>#DIV/0!</v>
      </c>
    </row>
    <row r="30" customFormat="false" ht="14.15" hidden="false" customHeight="false" outlineLevel="0" collapsed="false">
      <c r="A30" s="8"/>
      <c r="B30" s="9" t="s">
        <v>22</v>
      </c>
      <c r="C30" s="16" t="e">
        <f aca="false">((C22-C23)-C26)/(C19-C21)</f>
        <v>#DIV/0!</v>
      </c>
      <c r="D30" s="16" t="e">
        <f aca="false">((D22-D23)-D26)/(D19-D21)</f>
        <v>#DIV/0!</v>
      </c>
      <c r="E30" s="17"/>
      <c r="F30" s="18" t="e">
        <f aca="false">(C30+D30+E30)/3</f>
        <v>#DIV/0!</v>
      </c>
    </row>
    <row r="31" customFormat="false" ht="14.15" hidden="false" customHeight="false" outlineLevel="0" collapsed="false">
      <c r="A31" s="8"/>
      <c r="B31" s="9" t="s">
        <v>23</v>
      </c>
      <c r="C31" s="16" t="e">
        <f aca="false">((C22-C23-C24-C25)-(C26-C28))/(C19-C20-C21)</f>
        <v>#DIV/0!</v>
      </c>
      <c r="D31" s="16" t="e">
        <f aca="false">((D22-D23-D24-D25)-(D26-D28))/(D19-D20-D21)</f>
        <v>#DIV/0!</v>
      </c>
      <c r="E31" s="17"/>
      <c r="F31" s="18" t="e">
        <f aca="false">(C31+D31+E31)/3</f>
        <v>#DIV/0!</v>
      </c>
    </row>
  </sheetData>
  <mergeCells count="11">
    <mergeCell ref="A1:F1"/>
    <mergeCell ref="A3:A5"/>
    <mergeCell ref="E3:F12"/>
    <mergeCell ref="A6:A9"/>
    <mergeCell ref="A10:A12"/>
    <mergeCell ref="A13:A15"/>
    <mergeCell ref="A19:A21"/>
    <mergeCell ref="E19:F28"/>
    <mergeCell ref="A22:A25"/>
    <mergeCell ref="A26:A28"/>
    <mergeCell ref="A29:A3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docMetadata/LabelInfo.xml><?xml version="1.0" encoding="utf-8"?>
<clbl:labelList xmlns:clbl="http://schemas.microsoft.com/office/2020/mipLabelMetadata">
  <clbl:label id="{d9290083-bd2f-48a2-8ac5-09a524b17d15}" enabled="1" method="Privileged" siteId="{b9fec68c-c92d-461e-9a97-3d03a0f18b82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319</TotalTime>
  <Application>Collabora_Office/24.04.14.2$Windows_X86_64 LibreOffice_project/a6fdf14b35c7d9e4b1bd87733d18298d51834dbb</Application>
  <AppVersion>15.0000</AppVersion>
  <Company>CGI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2025-04-30T09:18:27Z</dcterms:created>
  <dc:creator>GAYE, Jennifer</dc:creator>
  <dc:description/>
  <dc:language>fr-FR</dc:language>
  <cp:lastModifiedBy>Pascale FERRY</cp:lastModifiedBy>
  <dcterms:modified xsi:type="dcterms:W3CDTF">2025-12-15T14:01:57Z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